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05" windowHeight="5490" tabRatio="22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<sst xmlns="http://schemas.openxmlformats.org/spreadsheetml/2006/main" count="28" uniqueCount="17">
  <si>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dd if=/dev/zero of=/lustre/tst.img bs=XXX  count=XXX</t>
  </si>
  <si>
    <t>devSQ</t>
  </si>
  <si>
    <t>mean</t>
  </si>
  <si>
    <t>block size</t>
  </si>
  <si>
    <t xml:space="preserve">count </t>
  </si>
  <si>
    <t>total</t>
  </si>
  <si>
    <t>comecei a dar rm antes</t>
  </si>
  <si>
    <t>82 MB</t>
  </si>
  <si>
    <t>Bitrate (MB/s) =&gt;</t>
  </si>
  <si>
    <t>Time       (s)    =&gt;</t>
  </si>
  <si>
    <t>819M</t>
  </si>
  <si>
    <t>GlusterFS</t>
  </si>
  <si>
    <t>bs=4096 count=20.000 (Lustre)</t>
  </si>
  <si>
    <t>bs=4096 count=200.00 (Lustre)</t>
  </si>
  <si>
    <t>bs=2048 count=40.000 (Lustre)</t>
  </si>
  <si>
    <t>bs=2048 count=400.000 (Lustre)</t>
  </si>
  <si>
    <t>bs=2048 count=400.000 (GlusterFS)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</si>
</sst>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6">
    <font>
      <sz val="10"/>
      <name val="Arial"/>
      <family val="2"/>
    </font>
    <font>
      <sz val="8"/>
      <name val="Arial"/>
      <family val="2"/>
    </font>
    <font>
      <sz val="9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BitRate (MB/s)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95"/>
          <c:w val="0.8287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(Sheet1!$A$3,Sheet1!$A$6,Sheet1!$A$9,Sheet1!$A$13)</c:f>
              <c:strCache/>
            </c:strRef>
          </c:cat>
          <c:val>
            <c:numRef>
              <c:f>(Sheet1!$B$3,Sheet1!$B$6,Sheet1!$B$9,Sheet1!$B$13)</c:f>
              <c:numCache/>
            </c:numRef>
          </c:val>
        </c:ser>
        <c:axId val="52807270"/>
        <c:axId val="5503383"/>
      </c:barChart>
      <c:catAx>
        <c:axId val="5280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Test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07270"/>
        <c:crossesAt val="1"/>
        <c:crossBetween val="between"/>
        <c:dispUnits/>
      </c:valAx>
      <c:spPr>
        <a:solidFill>
          <a:srgbClr val="B3B3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Spent (seconds)</a:t>
            </a:r>
          </a:p>
        </c:rich>
      </c:tx>
      <c:layout>
        <c:manualLayout>
          <c:xMode val="factor"/>
          <c:yMode val="factor"/>
          <c:x val="-0.012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275"/>
          <c:w val="0.749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(Sheet1!$A$4,Sheet1!$A$7,Sheet1!$A$10,Sheet1!$A$14)</c:f>
              <c:strCache/>
            </c:strRef>
          </c:cat>
          <c:val>
            <c:numRef>
              <c:f>(Sheet1!$B$4,Sheet1!$B$7,Sheet1!$B$10,Sheet1!$B$14)</c:f>
              <c:numCache/>
            </c:numRef>
          </c:val>
        </c:ser>
        <c:axId val="49530448"/>
        <c:axId val="43120849"/>
      </c:barChart>
      <c:catAx>
        <c:axId val="49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Test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0849"/>
        <c:crosses val="autoZero"/>
        <c:auto val="1"/>
        <c:lblOffset val="100"/>
        <c:noMultiLvlLbl val="0"/>
      </c:catAx>
      <c:valAx>
        <c:axId val="43120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0448"/>
        <c:crossesAt val="1"/>
        <c:crossBetween val="between"/>
        <c:dispUnits/>
      </c:valAx>
      <c:spPr>
        <a:solidFill>
          <a:srgbClr val="B3B3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16</xdr:row>
      <xdr:rowOff>47625</xdr:rowOff>
    </xdr:from>
    <xdr:to>
      <xdr:col>5</xdr:col>
      <xdr:colOff>1019175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381000" y="2638425"/>
        <a:ext cx="56673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16</xdr:row>
      <xdr:rowOff>104775</xdr:rowOff>
    </xdr:from>
    <xdr:to>
      <xdr:col>13</xdr:col>
      <xdr:colOff>228600</xdr:colOff>
      <xdr:row>36</xdr:row>
      <xdr:rowOff>57150</xdr:rowOff>
    </xdr:to>
    <xdr:graphicFrame>
      <xdr:nvGraphicFramePr>
        <xdr:cNvPr id="2" name="Chart 3"/>
        <xdr:cNvGraphicFramePr/>
      </xdr:nvGraphicFramePr>
      <xdr:xfrm>
        <a:off x="6600825" y="2695575"/>
        <a:ext cx="52863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5"/>
  <sheetViews>
    <sheetView tabSelected="1" workbookViewId="0" topLeftCell="A2">
      <selection activeCell="I17" sqref="I17"/>
    </sheetView>
  </sheetViews>
  <sheetFormatPr defaultColWidth="9.140625" defaultRowHeight="12.75"/>
  <cols>
    <col min="1" max="1" width="21.8515625" style="0" customWidth="1"/>
    <col min="2" max="2" width="18.8515625" style="0" customWidth="1"/>
    <col min="3" max="5" width="11.57421875" style="0" customWidth="1"/>
    <col min="6" max="6" width="18.421875" style="0" customWidth="1"/>
    <col min="7" max="16384" width="11.57421875" style="0" customWidth="1"/>
  </cols>
  <sheetData>
    <row r="1" ht="12.75">
      <c r="A1" t="s">
        <v>0</v>
      </c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M2" t="s">
        <v>6</v>
      </c>
    </row>
    <row r="3" spans="1:76" ht="12.75">
      <c r="A3" t="s">
        <v>12</v>
      </c>
      <c r="B3">
        <f>AVERAGEA(G3:CA3)</f>
        <v>128.93428571428572</v>
      </c>
      <c r="C3">
        <v>20000</v>
      </c>
      <c r="D3">
        <v>4096</v>
      </c>
      <c r="E3" t="s">
        <v>7</v>
      </c>
      <c r="F3" t="s">
        <v>8</v>
      </c>
      <c r="G3">
        <v>145</v>
      </c>
      <c r="H3">
        <v>139</v>
      </c>
      <c r="I3">
        <v>132</v>
      </c>
      <c r="J3">
        <v>140</v>
      </c>
      <c r="K3">
        <v>138</v>
      </c>
      <c r="L3">
        <v>140</v>
      </c>
      <c r="M3">
        <v>115</v>
      </c>
      <c r="N3">
        <v>131</v>
      </c>
      <c r="O3">
        <v>146</v>
      </c>
      <c r="P3">
        <v>119</v>
      </c>
      <c r="Q3">
        <v>123</v>
      </c>
      <c r="R3">
        <v>119</v>
      </c>
      <c r="S3">
        <v>130</v>
      </c>
      <c r="T3">
        <v>111</v>
      </c>
      <c r="U3">
        <v>142</v>
      </c>
      <c r="V3">
        <v>132</v>
      </c>
      <c r="W3">
        <v>119</v>
      </c>
      <c r="X3">
        <v>123</v>
      </c>
      <c r="Y3">
        <v>123</v>
      </c>
      <c r="Z3">
        <v>138</v>
      </c>
      <c r="AA3">
        <v>112</v>
      </c>
      <c r="AB3">
        <v>145</v>
      </c>
      <c r="AC3">
        <v>129</v>
      </c>
      <c r="AD3">
        <v>121</v>
      </c>
      <c r="AE3">
        <v>122</v>
      </c>
      <c r="AF3">
        <v>141</v>
      </c>
      <c r="AG3">
        <v>136</v>
      </c>
      <c r="AH3">
        <v>113</v>
      </c>
      <c r="AI3">
        <v>144</v>
      </c>
      <c r="AJ3">
        <v>140</v>
      </c>
      <c r="AK3">
        <v>114</v>
      </c>
      <c r="AL3">
        <v>131</v>
      </c>
      <c r="AM3">
        <v>123</v>
      </c>
      <c r="AN3">
        <v>139</v>
      </c>
      <c r="AO3">
        <v>111</v>
      </c>
      <c r="AP3">
        <v>134</v>
      </c>
      <c r="AQ3">
        <v>141</v>
      </c>
      <c r="AR3">
        <v>117</v>
      </c>
      <c r="AS3">
        <v>119</v>
      </c>
      <c r="AT3">
        <v>124</v>
      </c>
      <c r="AU3">
        <v>140</v>
      </c>
      <c r="AV3">
        <v>99.4</v>
      </c>
      <c r="AW3">
        <v>141</v>
      </c>
      <c r="AX3">
        <v>135</v>
      </c>
      <c r="AY3">
        <v>133</v>
      </c>
      <c r="AZ3">
        <v>128</v>
      </c>
      <c r="BA3">
        <v>136</v>
      </c>
      <c r="BB3">
        <v>138</v>
      </c>
      <c r="BC3">
        <v>111</v>
      </c>
      <c r="BD3">
        <v>130</v>
      </c>
      <c r="BE3">
        <v>141</v>
      </c>
      <c r="BF3">
        <v>118</v>
      </c>
      <c r="BG3">
        <v>120</v>
      </c>
      <c r="BH3">
        <v>139</v>
      </c>
      <c r="BI3">
        <v>131</v>
      </c>
      <c r="BJ3">
        <v>109</v>
      </c>
      <c r="BK3">
        <v>131</v>
      </c>
      <c r="BL3">
        <v>137</v>
      </c>
      <c r="BM3">
        <v>121</v>
      </c>
      <c r="BN3">
        <v>127</v>
      </c>
      <c r="BO3">
        <v>137</v>
      </c>
      <c r="BP3">
        <v>141</v>
      </c>
      <c r="BQ3">
        <v>113</v>
      </c>
      <c r="BR3">
        <v>141</v>
      </c>
      <c r="BS3">
        <v>126</v>
      </c>
      <c r="BT3">
        <v>131</v>
      </c>
      <c r="BU3">
        <v>120</v>
      </c>
      <c r="BV3">
        <v>129</v>
      </c>
      <c r="BW3">
        <v>142</v>
      </c>
      <c r="BX3">
        <v>119</v>
      </c>
    </row>
    <row r="4" spans="1:76" s="1" customFormat="1" ht="12.75">
      <c r="A4" t="s">
        <v>13</v>
      </c>
      <c r="B4">
        <f>AVERAGEA(G4:CA4)</f>
        <v>0.6402381142857144</v>
      </c>
      <c r="F4" s="1" t="s">
        <v>9</v>
      </c>
      <c r="G4" s="1">
        <v>0.564236</v>
      </c>
      <c r="H4" s="1">
        <v>0.587576</v>
      </c>
      <c r="I4" s="1">
        <v>0.619668</v>
      </c>
      <c r="J4" s="1">
        <v>0.5835859999999999</v>
      </c>
      <c r="K4" s="1">
        <v>0.592395</v>
      </c>
      <c r="L4" s="1">
        <v>0.5833969999999999</v>
      </c>
      <c r="M4" s="1">
        <v>0.713433</v>
      </c>
      <c r="N4" s="1">
        <v>0.625823</v>
      </c>
      <c r="O4" s="1">
        <v>0.562445</v>
      </c>
      <c r="P4" s="1">
        <v>0.6856439999999999</v>
      </c>
      <c r="Q4" s="1">
        <v>0.6681309999999999</v>
      </c>
      <c r="R4" s="1">
        <v>0.6899000000000001</v>
      </c>
      <c r="S4" s="1">
        <v>0.627904</v>
      </c>
      <c r="T4" s="1">
        <v>0.737663</v>
      </c>
      <c r="U4" s="1">
        <v>0.573302</v>
      </c>
      <c r="V4" s="1">
        <v>0.6210789999999999</v>
      </c>
      <c r="W4" s="1">
        <v>0.685728</v>
      </c>
      <c r="X4" s="1">
        <v>0.6652159999999999</v>
      </c>
      <c r="Y4" s="1">
        <v>0.66452</v>
      </c>
      <c r="Z4" s="1">
        <v>0.5951449999999999</v>
      </c>
      <c r="AA4" s="1">
        <v>0.730891</v>
      </c>
      <c r="AB4" s="1">
        <v>0.5675300000000001</v>
      </c>
      <c r="AC4" s="1">
        <v>0.632813</v>
      </c>
      <c r="AD4" s="1">
        <v>0.678551</v>
      </c>
      <c r="AE4" s="1">
        <v>0.670021</v>
      </c>
      <c r="AF4" s="1">
        <v>0.580019</v>
      </c>
      <c r="AG4" s="1">
        <v>0.600741</v>
      </c>
      <c r="AH4" s="1">
        <v>0.722229</v>
      </c>
      <c r="AI4" s="1">
        <v>0.5681769999999999</v>
      </c>
      <c r="AJ4" s="1">
        <v>0.583789</v>
      </c>
      <c r="AK4" s="1">
        <v>0.719401</v>
      </c>
      <c r="AL4" s="1">
        <v>0.626012</v>
      </c>
      <c r="AM4" s="1">
        <v>0.668437</v>
      </c>
      <c r="AN4" s="1">
        <v>0.590264</v>
      </c>
      <c r="AO4" s="1">
        <v>0.740838</v>
      </c>
      <c r="AP4" s="1">
        <v>0.6125</v>
      </c>
      <c r="AQ4" s="1">
        <v>0.579014</v>
      </c>
      <c r="AR4" s="1">
        <v>0.7000649999999999</v>
      </c>
      <c r="AS4" s="1">
        <v>0.690967</v>
      </c>
      <c r="AT4" s="1">
        <v>0.66691</v>
      </c>
      <c r="AU4" s="1">
        <v>0.5852769999999999</v>
      </c>
      <c r="AV4" s="1">
        <v>0.824047</v>
      </c>
      <c r="AW4" s="1">
        <v>0.581239</v>
      </c>
      <c r="AX4" s="1">
        <v>0.605054</v>
      </c>
      <c r="AY4" s="1">
        <v>0.617109</v>
      </c>
      <c r="AZ4" s="1">
        <v>0.6420359999999999</v>
      </c>
      <c r="BA4" s="1">
        <v>0.600223</v>
      </c>
      <c r="BB4" s="1">
        <v>0.5925619999999999</v>
      </c>
      <c r="BC4" s="1">
        <v>0.736401</v>
      </c>
      <c r="BD4" s="1">
        <v>0.629927</v>
      </c>
      <c r="BE4" s="1">
        <v>0.582788</v>
      </c>
      <c r="BF4" s="1">
        <v>0.6967409999999999</v>
      </c>
      <c r="BG4" s="1">
        <v>0.684379</v>
      </c>
      <c r="BH4" s="1">
        <v>0.5900500000000001</v>
      </c>
      <c r="BI4" s="1">
        <v>0.6263449999999999</v>
      </c>
      <c r="BJ4" s="1">
        <v>0.7543000000000001</v>
      </c>
      <c r="BK4" s="1">
        <v>0.626429</v>
      </c>
      <c r="BL4" s="1">
        <v>0.599823</v>
      </c>
      <c r="BM4" s="1">
        <v>0.679256</v>
      </c>
      <c r="BN4" s="1">
        <v>0.643579</v>
      </c>
      <c r="BO4" s="1">
        <v>0.596915</v>
      </c>
      <c r="BP4" s="1">
        <v>0.581291</v>
      </c>
      <c r="BQ4" s="1">
        <v>0.725822</v>
      </c>
      <c r="BR4" s="1">
        <v>0.5800609999999999</v>
      </c>
      <c r="BS4" s="1">
        <v>0.650513</v>
      </c>
      <c r="BT4" s="1">
        <v>0.626423</v>
      </c>
      <c r="BU4" s="1">
        <v>0.680701</v>
      </c>
      <c r="BV4" s="1">
        <v>0.636643</v>
      </c>
      <c r="BW4" s="1">
        <v>0.575419</v>
      </c>
      <c r="BX4" s="1">
        <v>0.6893549999999999</v>
      </c>
    </row>
    <row r="5" spans="3:5" ht="12.75">
      <c r="C5">
        <v>40000</v>
      </c>
      <c r="D5">
        <v>2048</v>
      </c>
      <c r="E5" t="s">
        <v>7</v>
      </c>
    </row>
    <row r="6" spans="1:18" ht="12.75">
      <c r="A6" t="s">
        <v>14</v>
      </c>
      <c r="B6">
        <f>AVERAGEA(G6:CA6)</f>
        <v>127.5</v>
      </c>
      <c r="F6" t="s">
        <v>8</v>
      </c>
      <c r="G6">
        <v>138</v>
      </c>
      <c r="H6">
        <v>133</v>
      </c>
      <c r="I6">
        <v>120</v>
      </c>
      <c r="J6">
        <v>112</v>
      </c>
      <c r="K6">
        <v>126</v>
      </c>
      <c r="L6">
        <v>134</v>
      </c>
      <c r="M6">
        <v>117</v>
      </c>
      <c r="N6">
        <v>136</v>
      </c>
      <c r="O6">
        <v>132</v>
      </c>
      <c r="P6">
        <v>126</v>
      </c>
      <c r="Q6">
        <v>132</v>
      </c>
      <c r="R6">
        <v>124</v>
      </c>
    </row>
    <row r="7" spans="1:18" s="1" customFormat="1" ht="12.75">
      <c r="A7" t="s">
        <v>14</v>
      </c>
      <c r="B7">
        <f>AVERAGEA(G7:CA7)</f>
        <v>0.6448587499999999</v>
      </c>
      <c r="F7" s="1" t="s">
        <v>9</v>
      </c>
      <c r="G7" s="1">
        <v>0.59301</v>
      </c>
      <c r="H7" s="1">
        <v>0.6167889999999999</v>
      </c>
      <c r="I7" s="1">
        <v>0.682738</v>
      </c>
      <c r="J7" s="1">
        <v>0.7289669999999999</v>
      </c>
      <c r="K7" s="1">
        <v>0.649067</v>
      </c>
      <c r="L7" s="1">
        <v>0.611216</v>
      </c>
      <c r="M7" s="1">
        <v>0.702205</v>
      </c>
      <c r="N7" s="1">
        <v>0.600243</v>
      </c>
      <c r="O7" s="1">
        <v>0.622595</v>
      </c>
      <c r="P7" s="1">
        <v>0.6502939999999999</v>
      </c>
      <c r="Q7" s="1">
        <v>0.618803</v>
      </c>
      <c r="R7" s="1">
        <v>0.662378</v>
      </c>
    </row>
    <row r="8" spans="3:5" ht="12.75">
      <c r="C8">
        <v>400000</v>
      </c>
      <c r="D8">
        <v>2048</v>
      </c>
      <c r="E8" t="s">
        <v>10</v>
      </c>
    </row>
    <row r="9" spans="1:76" ht="12.75">
      <c r="A9" t="s">
        <v>15</v>
      </c>
      <c r="B9">
        <f>AVERAGEA(G9:CA9)</f>
        <v>81.92142857142859</v>
      </c>
      <c r="F9" t="s">
        <v>8</v>
      </c>
      <c r="G9">
        <v>92.5</v>
      </c>
      <c r="H9">
        <v>82.7</v>
      </c>
      <c r="I9">
        <v>93.5</v>
      </c>
      <c r="J9">
        <v>93.4</v>
      </c>
      <c r="K9">
        <v>88.6</v>
      </c>
      <c r="L9">
        <v>84.2</v>
      </c>
      <c r="M9">
        <v>81.6</v>
      </c>
      <c r="N9">
        <v>83</v>
      </c>
      <c r="O9">
        <v>71.1</v>
      </c>
      <c r="P9">
        <v>86.4</v>
      </c>
      <c r="Q9">
        <v>85.5</v>
      </c>
      <c r="R9">
        <v>75</v>
      </c>
      <c r="S9">
        <v>71.7</v>
      </c>
      <c r="T9">
        <v>79.6</v>
      </c>
      <c r="U9">
        <v>88.9</v>
      </c>
      <c r="V9">
        <v>75.9</v>
      </c>
      <c r="W9">
        <v>86.2</v>
      </c>
      <c r="X9">
        <v>88.7</v>
      </c>
      <c r="Y9">
        <v>75.6</v>
      </c>
      <c r="Z9">
        <v>74.3</v>
      </c>
      <c r="AA9">
        <v>75.3</v>
      </c>
      <c r="AB9">
        <v>90.2</v>
      </c>
      <c r="AC9">
        <v>74.2</v>
      </c>
      <c r="AD9">
        <v>90.4</v>
      </c>
      <c r="AE9">
        <v>91.3</v>
      </c>
      <c r="AF9">
        <v>79.2</v>
      </c>
      <c r="AG9">
        <v>77.8</v>
      </c>
      <c r="AH9">
        <v>85.5</v>
      </c>
      <c r="AI9">
        <v>83.5</v>
      </c>
      <c r="AJ9">
        <v>70</v>
      </c>
      <c r="AK9">
        <v>83.7</v>
      </c>
      <c r="AL9">
        <v>86.2</v>
      </c>
      <c r="AM9">
        <v>72.5</v>
      </c>
      <c r="AN9">
        <v>68.5</v>
      </c>
      <c r="AO9">
        <v>73.9</v>
      </c>
      <c r="AP9">
        <v>91.7</v>
      </c>
      <c r="AQ9">
        <v>78.7</v>
      </c>
      <c r="AR9">
        <v>92.6</v>
      </c>
      <c r="AS9">
        <v>92.4</v>
      </c>
      <c r="AT9">
        <v>82.3</v>
      </c>
      <c r="AU9">
        <v>82.8</v>
      </c>
      <c r="AV9">
        <v>87.4</v>
      </c>
      <c r="AW9">
        <v>80.9</v>
      </c>
      <c r="AX9">
        <v>67.7</v>
      </c>
      <c r="AY9">
        <v>82.5</v>
      </c>
      <c r="AZ9">
        <v>84.5</v>
      </c>
      <c r="BA9">
        <v>70.8</v>
      </c>
      <c r="BB9">
        <v>68</v>
      </c>
      <c r="BC9">
        <v>71</v>
      </c>
      <c r="BD9">
        <v>91.9</v>
      </c>
      <c r="BE9">
        <v>82.3</v>
      </c>
      <c r="BF9">
        <v>94.6</v>
      </c>
      <c r="BG9">
        <v>92.9</v>
      </c>
      <c r="BH9">
        <v>83.1</v>
      </c>
      <c r="BI9">
        <v>76</v>
      </c>
      <c r="BJ9">
        <v>89.7</v>
      </c>
      <c r="BK9">
        <v>80</v>
      </c>
      <c r="BL9">
        <v>66.5</v>
      </c>
      <c r="BM9">
        <v>85.9</v>
      </c>
      <c r="BN9">
        <v>82.6</v>
      </c>
      <c r="BO9">
        <v>74.7</v>
      </c>
      <c r="BP9">
        <v>75.3</v>
      </c>
      <c r="BQ9">
        <v>79.7</v>
      </c>
      <c r="BR9">
        <v>95.7</v>
      </c>
      <c r="BS9">
        <v>84.8</v>
      </c>
      <c r="BT9">
        <v>88.1</v>
      </c>
      <c r="BU9">
        <v>93.8</v>
      </c>
      <c r="BV9">
        <v>77.6</v>
      </c>
      <c r="BW9">
        <v>70.6</v>
      </c>
      <c r="BX9">
        <v>74.8</v>
      </c>
    </row>
    <row r="10" spans="1:76" s="1" customFormat="1" ht="12.75">
      <c r="A10" t="s">
        <v>15</v>
      </c>
      <c r="B10">
        <f>AVERAGEA(G10:CA10)</f>
        <v>10.232615857142855</v>
      </c>
      <c r="F10" s="1" t="s">
        <v>9</v>
      </c>
      <c r="G10" s="1">
        <v>8.60397</v>
      </c>
      <c r="H10" s="1">
        <v>9.90855</v>
      </c>
      <c r="I10" s="1">
        <v>8.76467</v>
      </c>
      <c r="J10" s="1">
        <v>8.76935</v>
      </c>
      <c r="K10" s="1">
        <v>9.24967</v>
      </c>
      <c r="L10" s="1">
        <v>9.72621</v>
      </c>
      <c r="M10" s="1">
        <v>10.0515</v>
      </c>
      <c r="N10" s="1">
        <v>9.87312</v>
      </c>
      <c r="O10" s="1">
        <v>11.5297</v>
      </c>
      <c r="P10" s="1">
        <v>9.47986</v>
      </c>
      <c r="Q10" s="1">
        <v>9.58169</v>
      </c>
      <c r="R10" s="1">
        <v>10.9229</v>
      </c>
      <c r="S10" s="1">
        <v>11.4203</v>
      </c>
      <c r="T10" s="1">
        <v>10.2979</v>
      </c>
      <c r="U10" s="1">
        <v>9.2112</v>
      </c>
      <c r="V10" s="1">
        <v>10.7883</v>
      </c>
      <c r="W10" s="1">
        <v>9.49928</v>
      </c>
      <c r="X10" s="1">
        <v>9.238</v>
      </c>
      <c r="Y10" s="1">
        <v>10.832699999999999</v>
      </c>
      <c r="Z10" s="1">
        <v>11.0209</v>
      </c>
      <c r="AA10" s="1">
        <v>10.8749</v>
      </c>
      <c r="AB10" s="1">
        <v>9.08145</v>
      </c>
      <c r="AC10" s="1">
        <v>11.0385</v>
      </c>
      <c r="AD10" s="1">
        <v>9.05794</v>
      </c>
      <c r="AE10" s="1">
        <v>8.97728</v>
      </c>
      <c r="AF10" s="1">
        <v>10.3403</v>
      </c>
      <c r="AG10" s="1">
        <v>10.5285</v>
      </c>
      <c r="AH10" s="1">
        <v>9.57836</v>
      </c>
      <c r="AI10" s="1">
        <v>9.81476</v>
      </c>
      <c r="AJ10" s="1">
        <v>11.7009</v>
      </c>
      <c r="AK10" s="1">
        <v>9.7928</v>
      </c>
      <c r="AL10" s="1">
        <v>9.50827</v>
      </c>
      <c r="AM10" s="1">
        <v>11.2926</v>
      </c>
      <c r="AN10" s="1">
        <v>11.951</v>
      </c>
      <c r="AO10" s="1">
        <v>11.0789</v>
      </c>
      <c r="AP10" s="1">
        <v>8.93095</v>
      </c>
      <c r="AQ10" s="1">
        <v>10.4088</v>
      </c>
      <c r="AR10" s="1">
        <v>8.8474</v>
      </c>
      <c r="AS10" s="1">
        <v>8.86299</v>
      </c>
      <c r="AT10" s="1">
        <v>9.95769</v>
      </c>
      <c r="AU10" s="1">
        <v>9.89374</v>
      </c>
      <c r="AV10" s="1">
        <v>9.36899</v>
      </c>
      <c r="AW10" s="1">
        <v>10.1219</v>
      </c>
      <c r="AX10" s="1">
        <v>12.0957</v>
      </c>
      <c r="AY10" s="1">
        <v>9.93144</v>
      </c>
      <c r="AZ10" s="1">
        <v>9.69527</v>
      </c>
      <c r="BA10" s="1">
        <v>11.5698</v>
      </c>
      <c r="BB10" s="1">
        <v>12.0463</v>
      </c>
      <c r="BC10" s="1">
        <v>11.5447</v>
      </c>
      <c r="BD10" s="1">
        <v>8.912420000000001</v>
      </c>
      <c r="BE10" s="1">
        <v>9.95188</v>
      </c>
      <c r="BF10" s="1">
        <v>8.6617</v>
      </c>
      <c r="BG10" s="1">
        <v>8.81774</v>
      </c>
      <c r="BH10" s="1">
        <v>9.85685</v>
      </c>
      <c r="BI10" s="1">
        <v>10.7757</v>
      </c>
      <c r="BJ10" s="1">
        <v>9.13529</v>
      </c>
      <c r="BK10" s="1">
        <v>10.2408</v>
      </c>
      <c r="BL10" s="1">
        <v>12.3202</v>
      </c>
      <c r="BM10" s="1">
        <v>9.5339</v>
      </c>
      <c r="BN10" s="1">
        <v>9.91811</v>
      </c>
      <c r="BO10" s="1">
        <v>10.9715</v>
      </c>
      <c r="BP10" s="1">
        <v>10.8863</v>
      </c>
      <c r="BQ10" s="1">
        <v>20.2784</v>
      </c>
      <c r="BR10" s="1">
        <v>8.5639</v>
      </c>
      <c r="BS10" s="1">
        <v>9.65654</v>
      </c>
      <c r="BT10" s="1">
        <v>9.29861</v>
      </c>
      <c r="BU10" s="1">
        <v>8.73137</v>
      </c>
      <c r="BV10" s="1">
        <v>10.5502</v>
      </c>
      <c r="BW10" s="1">
        <v>11.6055</v>
      </c>
      <c r="BX10" s="1">
        <v>10.9543</v>
      </c>
    </row>
    <row r="12" spans="3:6" ht="12.75">
      <c r="C12">
        <v>400000</v>
      </c>
      <c r="D12">
        <v>2048</v>
      </c>
      <c r="E12" t="s">
        <v>10</v>
      </c>
      <c r="F12" t="s">
        <v>11</v>
      </c>
    </row>
    <row r="13" spans="1:76" ht="12.75">
      <c r="A13" t="s">
        <v>16</v>
      </c>
      <c r="B13">
        <f>AVERAGEA(G13:CA13)</f>
        <v>33.2042857142857</v>
      </c>
      <c r="F13" t="s">
        <v>8</v>
      </c>
      <c r="G13">
        <v>34</v>
      </c>
      <c r="H13">
        <v>31.7</v>
      </c>
      <c r="I13">
        <v>33.1</v>
      </c>
      <c r="J13">
        <v>32.8</v>
      </c>
      <c r="K13">
        <v>45.5</v>
      </c>
      <c r="L13">
        <v>30.5</v>
      </c>
      <c r="M13">
        <v>31.7</v>
      </c>
      <c r="N13">
        <v>33</v>
      </c>
      <c r="O13">
        <v>30.5</v>
      </c>
      <c r="P13">
        <v>29.7</v>
      </c>
      <c r="Q13">
        <v>31.3</v>
      </c>
      <c r="R13">
        <v>32.7</v>
      </c>
      <c r="S13">
        <v>32.9</v>
      </c>
      <c r="T13">
        <v>31.2</v>
      </c>
      <c r="U13">
        <v>30.9</v>
      </c>
      <c r="V13">
        <v>29.9</v>
      </c>
      <c r="W13">
        <v>30.7</v>
      </c>
      <c r="X13">
        <v>30.3</v>
      </c>
      <c r="Y13">
        <v>33.1</v>
      </c>
      <c r="Z13">
        <v>31.7</v>
      </c>
      <c r="AA13">
        <v>32.2</v>
      </c>
      <c r="AB13">
        <v>30.4</v>
      </c>
      <c r="AC13">
        <v>30.4</v>
      </c>
      <c r="AD13">
        <v>31.7</v>
      </c>
      <c r="AE13">
        <v>38.4</v>
      </c>
      <c r="AF13">
        <v>30.3</v>
      </c>
      <c r="AG13">
        <v>37.3</v>
      </c>
      <c r="AH13">
        <v>30.9</v>
      </c>
      <c r="AI13">
        <v>31.6</v>
      </c>
      <c r="AJ13">
        <v>35</v>
      </c>
      <c r="AK13">
        <v>31.8</v>
      </c>
      <c r="AL13">
        <v>32</v>
      </c>
      <c r="AM13">
        <v>35.2</v>
      </c>
      <c r="AN13">
        <v>33.9</v>
      </c>
      <c r="AO13">
        <v>36.5</v>
      </c>
      <c r="AP13">
        <v>31.5</v>
      </c>
      <c r="AQ13">
        <v>34</v>
      </c>
      <c r="AR13">
        <v>29.9</v>
      </c>
      <c r="AS13">
        <v>32.3</v>
      </c>
      <c r="AT13">
        <v>40</v>
      </c>
      <c r="AU13">
        <v>33.3</v>
      </c>
      <c r="AV13">
        <v>33.1</v>
      </c>
      <c r="AW13">
        <v>32</v>
      </c>
      <c r="AX13">
        <v>29.6</v>
      </c>
      <c r="AY13">
        <v>33.3</v>
      </c>
      <c r="AZ13">
        <v>29.3</v>
      </c>
      <c r="BA13">
        <v>41.7</v>
      </c>
      <c r="BB13">
        <v>47.4</v>
      </c>
      <c r="BC13">
        <v>31.8</v>
      </c>
      <c r="BD13">
        <v>31.5</v>
      </c>
      <c r="BE13">
        <v>30.4</v>
      </c>
      <c r="BF13">
        <v>31</v>
      </c>
      <c r="BG13">
        <v>31.1</v>
      </c>
      <c r="BH13">
        <v>34.2</v>
      </c>
      <c r="BI13">
        <v>32.1</v>
      </c>
      <c r="BJ13">
        <v>32.9</v>
      </c>
      <c r="BK13">
        <v>29.9</v>
      </c>
      <c r="BL13">
        <v>33.7</v>
      </c>
      <c r="BM13">
        <v>30.9</v>
      </c>
      <c r="BN13">
        <v>41.6</v>
      </c>
      <c r="BO13">
        <v>32.1</v>
      </c>
      <c r="BP13">
        <v>34.9</v>
      </c>
      <c r="BQ13">
        <v>30</v>
      </c>
      <c r="BR13">
        <v>29.7</v>
      </c>
      <c r="BS13">
        <v>43.8</v>
      </c>
      <c r="BT13">
        <v>38.6</v>
      </c>
      <c r="BU13">
        <v>32</v>
      </c>
      <c r="BV13">
        <v>30.5</v>
      </c>
      <c r="BW13">
        <v>39.2</v>
      </c>
      <c r="BX13">
        <v>30.2</v>
      </c>
    </row>
    <row r="14" spans="1:76" s="1" customFormat="1" ht="12.75">
      <c r="A14" t="s">
        <v>16</v>
      </c>
      <c r="B14" s="1">
        <f>AVERAGEA(G14:CA14)</f>
        <v>24.94465857142857</v>
      </c>
      <c r="F14" s="1" t="s">
        <v>9</v>
      </c>
      <c r="G14" s="1">
        <v>24.0778</v>
      </c>
      <c r="H14" s="1">
        <v>25.8381</v>
      </c>
      <c r="I14" s="1">
        <v>24.7238</v>
      </c>
      <c r="J14" s="1">
        <v>25.0079</v>
      </c>
      <c r="K14" s="1">
        <v>18.01</v>
      </c>
      <c r="L14" s="1">
        <v>26.8827</v>
      </c>
      <c r="M14" s="1">
        <v>25.8149</v>
      </c>
      <c r="N14" s="1">
        <v>24.8491</v>
      </c>
      <c r="O14" s="1">
        <v>26.8369</v>
      </c>
      <c r="P14" s="1">
        <v>27.6142</v>
      </c>
      <c r="Q14" s="1">
        <v>26.1383</v>
      </c>
      <c r="R14" s="1">
        <v>25.0588</v>
      </c>
      <c r="S14" s="1">
        <v>24.9192</v>
      </c>
      <c r="T14" s="1">
        <v>26.2942</v>
      </c>
      <c r="U14" s="1">
        <v>26.5508</v>
      </c>
      <c r="V14" s="1">
        <v>27.3549</v>
      </c>
      <c r="W14" s="1">
        <v>26.7174</v>
      </c>
      <c r="X14" s="1">
        <v>27.0062</v>
      </c>
      <c r="Y14" s="1">
        <v>24.7581</v>
      </c>
      <c r="Z14" s="1">
        <v>25.8081</v>
      </c>
      <c r="AA14" s="1">
        <v>25.469</v>
      </c>
      <c r="AB14" s="1">
        <v>26.9175</v>
      </c>
      <c r="AC14" s="1">
        <v>26.957</v>
      </c>
      <c r="AD14" s="1">
        <v>25.8016</v>
      </c>
      <c r="AE14" s="1">
        <v>21.3226</v>
      </c>
      <c r="AF14" s="1">
        <v>27.0761</v>
      </c>
      <c r="AG14" s="1">
        <v>21.9555</v>
      </c>
      <c r="AH14" s="1">
        <v>26.486</v>
      </c>
      <c r="AI14" s="1">
        <v>25.9205</v>
      </c>
      <c r="AJ14" s="1">
        <v>23.3833</v>
      </c>
      <c r="AK14" s="1">
        <v>25.7382</v>
      </c>
      <c r="AL14" s="1">
        <v>25.5912</v>
      </c>
      <c r="AM14" s="1">
        <v>23.284</v>
      </c>
      <c r="AN14" s="1">
        <v>24.1629</v>
      </c>
      <c r="AO14" s="1">
        <v>22.469</v>
      </c>
      <c r="AP14" s="1">
        <v>25.977</v>
      </c>
      <c r="AQ14" s="1">
        <v>24.0604</v>
      </c>
      <c r="AR14" s="1">
        <v>27.3652</v>
      </c>
      <c r="AS14" s="1">
        <v>25.3697</v>
      </c>
      <c r="AT14" s="1">
        <v>20.4693</v>
      </c>
      <c r="AU14" s="1">
        <v>24.5803</v>
      </c>
      <c r="AV14" s="1">
        <v>24.7323</v>
      </c>
      <c r="AW14" s="1">
        <v>25.5811</v>
      </c>
      <c r="AX14" s="1">
        <v>27.6921</v>
      </c>
      <c r="AY14" s="1">
        <v>24.5912</v>
      </c>
      <c r="AZ14" s="1">
        <v>27.9204</v>
      </c>
      <c r="BA14" s="1">
        <v>19.6328</v>
      </c>
      <c r="BB14" s="1">
        <v>17.2929</v>
      </c>
      <c r="BC14" s="1">
        <v>25.7806</v>
      </c>
      <c r="BD14" s="1">
        <v>25.9763</v>
      </c>
      <c r="BE14" s="1">
        <v>26.9386</v>
      </c>
      <c r="BF14" s="1">
        <v>26.4447</v>
      </c>
      <c r="BG14" s="1">
        <v>26.3095</v>
      </c>
      <c r="BH14" s="1">
        <v>23.9288</v>
      </c>
      <c r="BI14" s="1">
        <v>25.5598</v>
      </c>
      <c r="BJ14" s="1">
        <v>24.9158</v>
      </c>
      <c r="BK14" s="1">
        <v>27.3908</v>
      </c>
      <c r="BL14" s="1">
        <v>24.3077</v>
      </c>
      <c r="BM14" s="1">
        <v>26.5422</v>
      </c>
      <c r="BN14" s="1">
        <v>19.6888</v>
      </c>
      <c r="BO14" s="1">
        <v>25.5087</v>
      </c>
      <c r="BP14" s="1">
        <v>23.4706</v>
      </c>
      <c r="BQ14" s="1">
        <v>27.349</v>
      </c>
      <c r="BR14" s="1">
        <v>27.5907</v>
      </c>
      <c r="BS14" s="1">
        <v>18.6884</v>
      </c>
      <c r="BT14" s="1">
        <v>21.2017</v>
      </c>
      <c r="BU14" s="1">
        <v>25.5841</v>
      </c>
      <c r="BV14" s="1">
        <v>26.8599</v>
      </c>
      <c r="BW14" s="1">
        <v>20.9135</v>
      </c>
      <c r="BX14" s="1">
        <v>27.1154</v>
      </c>
    </row>
    <row r="15" ht="12.75">
      <c r="BV15">
        <v>26.8599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